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75" windowWidth="9435" windowHeight="454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24" i="1" l="1"/>
  <c r="I24" i="1"/>
  <c r="I17" i="1"/>
  <c r="G17" i="1"/>
</calcChain>
</file>

<file path=xl/sharedStrings.xml><?xml version="1.0" encoding="utf-8"?>
<sst xmlns="http://schemas.openxmlformats.org/spreadsheetml/2006/main" count="29" uniqueCount="26">
  <si>
    <t>PRZYCHODY</t>
  </si>
  <si>
    <t xml:space="preserve">RAZEM PRZYCHODY </t>
  </si>
  <si>
    <t>1. Nadwyżka z lat ubiegłych</t>
  </si>
  <si>
    <t xml:space="preserve">2. Sprzedaż papierów wartościowych wyemitowanych przez gminy </t>
  </si>
  <si>
    <t>3. Planowane do zaciągnięcia kredyty długoterminowe (krajowe)</t>
  </si>
  <si>
    <t>4. Planowane do zaciągnięcia pożyczki długoterminowe (krajowe)</t>
  </si>
  <si>
    <t xml:space="preserve">5. Przychody z prywatyzacji majątku </t>
  </si>
  <si>
    <t xml:space="preserve">6. Spłaty pożyczek udzielonych </t>
  </si>
  <si>
    <t>II.</t>
  </si>
  <si>
    <t>ROZCHODY</t>
  </si>
  <si>
    <t>1. Spłaty kredytów długoterminowych (krajowe)</t>
  </si>
  <si>
    <t>2. Spłaty pożyczek (krajowe)</t>
  </si>
  <si>
    <t xml:space="preserve">RAZEM ROZCHODY </t>
  </si>
  <si>
    <t xml:space="preserve">PRZYCHODY I ROZCHODY BUDŻETU GMINY </t>
  </si>
  <si>
    <t>4. Wykup papierów wartościowych</t>
  </si>
  <si>
    <t xml:space="preserve">5. Udzielone pożyczki </t>
  </si>
  <si>
    <t>3. Spłaty pożyczek otrzymanych na finansowanie zadań realizowanych z udziałem środków pochodzących z budżetu UE</t>
  </si>
  <si>
    <t>7. Wolne środki</t>
  </si>
  <si>
    <t xml:space="preserve">za I półrocze 2014 r. </t>
  </si>
  <si>
    <t xml:space="preserve">WYKONANIE NA 30.06.2014 R. </t>
  </si>
  <si>
    <t>I</t>
  </si>
  <si>
    <t xml:space="preserve">KLASYFIKACJA PARAGRAFÓW </t>
  </si>
  <si>
    <t xml:space="preserve">PLAN NA           2014 ROK </t>
  </si>
  <si>
    <t xml:space="preserve">Załącznik Nr 5                                         do Zarządzenia Nr 68/2014              Wójta Gminy Pomiechówek                                           z dnia 22.08.2014r. </t>
  </si>
  <si>
    <t>3534352,52*</t>
  </si>
  <si>
    <t>* kredyt krótkoterminowy na pokrycie występującego w ciągu roku deficytu przejściowego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</si>
</sst>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4" fontId="0" fillId="0" borderId="8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4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8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8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2" workbookViewId="0">
      <selection activeCell="I12" sqref="I12:J12"/>
    </sheetView>
  </sheetViews>
  <sheetFormatPr defaultRowHeight="12.75" x14ac:dyDescent="0.2"/>
  <cols>
    <col min="1" max="1" width="5.7109375" customWidth="1"/>
    <col min="10" max="10" width="10.28515625" customWidth="1"/>
  </cols>
  <sheetData>
    <row r="1" spans="1:10" x14ac:dyDescent="0.2">
      <c r="H1" s="45" t="s">
        <v>23</v>
      </c>
      <c r="I1" s="45"/>
      <c r="J1" s="45"/>
    </row>
    <row r="2" spans="1:10" ht="42.75" customHeight="1" x14ac:dyDescent="0.2">
      <c r="H2" s="45"/>
      <c r="I2" s="45"/>
      <c r="J2" s="45"/>
    </row>
    <row r="3" spans="1:10" ht="23.25" customHeight="1" x14ac:dyDescent="0.2"/>
    <row r="4" spans="1:10" ht="16.5" customHeight="1" x14ac:dyDescent="0.25">
      <c r="B4" s="46" t="s">
        <v>13</v>
      </c>
      <c r="C4" s="46"/>
      <c r="D4" s="46"/>
      <c r="E4" s="46"/>
      <c r="F4" s="46"/>
      <c r="G4" s="46"/>
      <c r="H4" s="46"/>
      <c r="I4" s="46"/>
    </row>
    <row r="5" spans="1:10" ht="2.25" customHeight="1" x14ac:dyDescent="0.2"/>
    <row r="6" spans="1:10" ht="15.75" customHeight="1" x14ac:dyDescent="0.25">
      <c r="C6" s="47" t="s">
        <v>18</v>
      </c>
      <c r="D6" s="47"/>
      <c r="E6" s="47"/>
      <c r="F6" s="47"/>
      <c r="G6" s="47"/>
      <c r="H6" s="47"/>
    </row>
    <row r="7" spans="1:10" ht="20.25" customHeight="1" x14ac:dyDescent="0.2"/>
    <row r="8" spans="1:10" s="1" customFormat="1" x14ac:dyDescent="0.2">
      <c r="A8" s="7" t="s">
        <v>20</v>
      </c>
      <c r="B8" s="9" t="s">
        <v>0</v>
      </c>
      <c r="C8" s="10"/>
      <c r="D8" s="11"/>
      <c r="E8" s="15" t="s">
        <v>21</v>
      </c>
      <c r="F8" s="16"/>
      <c r="G8" s="19" t="s">
        <v>22</v>
      </c>
      <c r="H8" s="20"/>
      <c r="I8" s="19" t="s">
        <v>19</v>
      </c>
      <c r="J8" s="20"/>
    </row>
    <row r="9" spans="1:10" s="1" customFormat="1" ht="47.25" customHeight="1" x14ac:dyDescent="0.2">
      <c r="A9" s="8"/>
      <c r="B9" s="12"/>
      <c r="C9" s="13"/>
      <c r="D9" s="14"/>
      <c r="E9" s="17"/>
      <c r="F9" s="18"/>
      <c r="G9" s="21"/>
      <c r="H9" s="22"/>
      <c r="I9" s="21"/>
      <c r="J9" s="22"/>
    </row>
    <row r="10" spans="1:10" ht="25.5" customHeight="1" x14ac:dyDescent="0.2">
      <c r="A10" s="2"/>
      <c r="B10" s="30" t="s">
        <v>2</v>
      </c>
      <c r="C10" s="31"/>
      <c r="D10" s="32"/>
      <c r="E10" s="26">
        <v>957</v>
      </c>
      <c r="F10" s="27"/>
      <c r="G10" s="35"/>
      <c r="H10" s="36"/>
      <c r="I10" s="35"/>
      <c r="J10" s="36"/>
    </row>
    <row r="11" spans="1:10" s="1" customFormat="1" ht="38.25" customHeight="1" x14ac:dyDescent="0.2">
      <c r="A11" s="3"/>
      <c r="B11" s="23" t="s">
        <v>3</v>
      </c>
      <c r="C11" s="24"/>
      <c r="D11" s="25"/>
      <c r="E11" s="28">
        <v>931</v>
      </c>
      <c r="F11" s="29"/>
      <c r="G11" s="33"/>
      <c r="H11" s="34"/>
      <c r="I11" s="33"/>
      <c r="J11" s="34"/>
    </row>
    <row r="12" spans="1:10" s="1" customFormat="1" ht="38.25" customHeight="1" x14ac:dyDescent="0.2">
      <c r="A12" s="3"/>
      <c r="B12" s="23" t="s">
        <v>4</v>
      </c>
      <c r="C12" s="24"/>
      <c r="D12" s="25"/>
      <c r="E12" s="28">
        <v>952</v>
      </c>
      <c r="F12" s="29"/>
      <c r="G12" s="37">
        <v>5645655.6299999999</v>
      </c>
      <c r="H12" s="38"/>
      <c r="I12" s="78" t="s">
        <v>24</v>
      </c>
      <c r="J12" s="79"/>
    </row>
    <row r="13" spans="1:10" s="1" customFormat="1" ht="39.75" customHeight="1" x14ac:dyDescent="0.2">
      <c r="A13" s="3"/>
      <c r="B13" s="23" t="s">
        <v>5</v>
      </c>
      <c r="C13" s="24"/>
      <c r="D13" s="25"/>
      <c r="E13" s="28">
        <v>952</v>
      </c>
      <c r="F13" s="29"/>
      <c r="G13" s="33"/>
      <c r="H13" s="34"/>
      <c r="I13" s="33"/>
      <c r="J13" s="34"/>
    </row>
    <row r="14" spans="1:10" s="1" customFormat="1" ht="24.75" customHeight="1" x14ac:dyDescent="0.2">
      <c r="A14" s="3"/>
      <c r="B14" s="23" t="s">
        <v>6</v>
      </c>
      <c r="C14" s="24"/>
      <c r="D14" s="25"/>
      <c r="E14" s="28">
        <v>944</v>
      </c>
      <c r="F14" s="29"/>
      <c r="G14" s="33"/>
      <c r="H14" s="34"/>
      <c r="I14" s="33"/>
      <c r="J14" s="34"/>
    </row>
    <row r="15" spans="1:10" s="1" customFormat="1" ht="18.75" customHeight="1" x14ac:dyDescent="0.2">
      <c r="A15" s="3"/>
      <c r="B15" s="23" t="s">
        <v>7</v>
      </c>
      <c r="C15" s="24"/>
      <c r="D15" s="25"/>
      <c r="E15" s="28">
        <v>951</v>
      </c>
      <c r="F15" s="29"/>
      <c r="G15" s="33"/>
      <c r="H15" s="34"/>
      <c r="I15" s="33"/>
      <c r="J15" s="34"/>
    </row>
    <row r="16" spans="1:10" s="1" customFormat="1" ht="24.75" customHeight="1" x14ac:dyDescent="0.2">
      <c r="A16" s="3"/>
      <c r="B16" s="23" t="s">
        <v>17</v>
      </c>
      <c r="C16" s="24"/>
      <c r="D16" s="25"/>
      <c r="E16" s="28">
        <v>950</v>
      </c>
      <c r="F16" s="29"/>
      <c r="G16" s="33">
        <v>300000</v>
      </c>
      <c r="H16" s="34"/>
      <c r="I16" s="33">
        <v>303778.25</v>
      </c>
      <c r="J16" s="34"/>
    </row>
    <row r="17" spans="1:10" s="1" customFormat="1" ht="28.5" customHeight="1" x14ac:dyDescent="0.2">
      <c r="A17" s="39" t="s">
        <v>1</v>
      </c>
      <c r="B17" s="40"/>
      <c r="C17" s="40"/>
      <c r="D17" s="40"/>
      <c r="E17" s="40"/>
      <c r="F17" s="41"/>
      <c r="G17" s="42">
        <f>SUM(G10:H16)</f>
        <v>5945655.6299999999</v>
      </c>
      <c r="H17" s="41"/>
      <c r="I17" s="43">
        <f>SUM(I10:J16)</f>
        <v>303778.25</v>
      </c>
      <c r="J17" s="44"/>
    </row>
    <row r="18" spans="1:10" s="5" customFormat="1" ht="64.5" customHeight="1" x14ac:dyDescent="0.2">
      <c r="A18" s="6" t="s">
        <v>8</v>
      </c>
      <c r="B18" s="54" t="s">
        <v>9</v>
      </c>
      <c r="C18" s="55"/>
      <c r="D18" s="56"/>
      <c r="E18" s="57" t="s">
        <v>21</v>
      </c>
      <c r="F18" s="58"/>
      <c r="G18" s="59" t="s">
        <v>22</v>
      </c>
      <c r="H18" s="60"/>
      <c r="I18" s="59" t="s">
        <v>19</v>
      </c>
      <c r="J18" s="60"/>
    </row>
    <row r="19" spans="1:10" s="1" customFormat="1" ht="24.75" customHeight="1" x14ac:dyDescent="0.2">
      <c r="A19" s="4"/>
      <c r="B19" s="23" t="s">
        <v>10</v>
      </c>
      <c r="C19" s="24"/>
      <c r="D19" s="25"/>
      <c r="E19" s="52">
        <v>992</v>
      </c>
      <c r="F19" s="53"/>
      <c r="G19" s="61"/>
      <c r="H19" s="62"/>
      <c r="I19" s="48"/>
      <c r="J19" s="49"/>
    </row>
    <row r="20" spans="1:10" s="1" customFormat="1" ht="25.5" customHeight="1" x14ac:dyDescent="0.2">
      <c r="A20" s="4"/>
      <c r="B20" s="23" t="s">
        <v>11</v>
      </c>
      <c r="C20" s="24"/>
      <c r="D20" s="25"/>
      <c r="E20" s="52">
        <v>992</v>
      </c>
      <c r="F20" s="53"/>
      <c r="G20" s="61">
        <v>425000</v>
      </c>
      <c r="H20" s="62"/>
      <c r="I20" s="50">
        <v>250000</v>
      </c>
      <c r="J20" s="51"/>
    </row>
    <row r="21" spans="1:10" s="1" customFormat="1" ht="67.5" customHeight="1" x14ac:dyDescent="0.2">
      <c r="A21" s="4"/>
      <c r="B21" s="75" t="s">
        <v>16</v>
      </c>
      <c r="C21" s="76"/>
      <c r="D21" s="77"/>
      <c r="E21" s="52">
        <v>963</v>
      </c>
      <c r="F21" s="53"/>
      <c r="G21" s="50"/>
      <c r="H21" s="51"/>
      <c r="I21" s="50"/>
      <c r="J21" s="51"/>
    </row>
    <row r="22" spans="1:10" s="1" customFormat="1" ht="26.25" customHeight="1" x14ac:dyDescent="0.2">
      <c r="A22" s="4"/>
      <c r="B22" s="23" t="s">
        <v>14</v>
      </c>
      <c r="C22" s="24"/>
      <c r="D22" s="25"/>
      <c r="E22" s="52">
        <v>982</v>
      </c>
      <c r="F22" s="53"/>
      <c r="G22" s="63"/>
      <c r="H22" s="64"/>
      <c r="I22" s="63"/>
      <c r="J22" s="64"/>
    </row>
    <row r="23" spans="1:10" s="1" customFormat="1" ht="23.25" customHeight="1" x14ac:dyDescent="0.2">
      <c r="A23" s="4"/>
      <c r="B23" s="23" t="s">
        <v>15</v>
      </c>
      <c r="C23" s="24"/>
      <c r="D23" s="25"/>
      <c r="E23" s="52">
        <v>991</v>
      </c>
      <c r="F23" s="53"/>
      <c r="G23" s="63"/>
      <c r="H23" s="64"/>
      <c r="I23" s="63"/>
      <c r="J23" s="64"/>
    </row>
    <row r="24" spans="1:10" s="1" customFormat="1" x14ac:dyDescent="0.2">
      <c r="A24" s="65" t="s">
        <v>12</v>
      </c>
      <c r="B24" s="66"/>
      <c r="C24" s="66"/>
      <c r="D24" s="66"/>
      <c r="E24" s="66"/>
      <c r="F24" s="67"/>
      <c r="G24" s="71">
        <f>SUM(G19:H23)</f>
        <v>425000</v>
      </c>
      <c r="H24" s="72"/>
      <c r="I24" s="71">
        <f>SUM(I18:J23)</f>
        <v>250000</v>
      </c>
      <c r="J24" s="72"/>
    </row>
    <row r="25" spans="1:10" s="1" customFormat="1" x14ac:dyDescent="0.2">
      <c r="A25" s="68"/>
      <c r="B25" s="69"/>
      <c r="C25" s="69"/>
      <c r="D25" s="69"/>
      <c r="E25" s="69"/>
      <c r="F25" s="70"/>
      <c r="G25" s="73"/>
      <c r="H25" s="74"/>
      <c r="I25" s="73"/>
      <c r="J25" s="74"/>
    </row>
    <row r="28" spans="1:10" x14ac:dyDescent="0.2">
      <c r="A28" t="s">
        <v>25</v>
      </c>
    </row>
  </sheetData>
  <mergeCells count="66">
    <mergeCell ref="B21:D21"/>
    <mergeCell ref="E21:F21"/>
    <mergeCell ref="G21:H21"/>
    <mergeCell ref="I21:J21"/>
    <mergeCell ref="I22:J22"/>
    <mergeCell ref="I23:J23"/>
    <mergeCell ref="G22:H22"/>
    <mergeCell ref="G23:H23"/>
    <mergeCell ref="A24:F25"/>
    <mergeCell ref="G24:H25"/>
    <mergeCell ref="I24:J25"/>
    <mergeCell ref="B22:D22"/>
    <mergeCell ref="B23:D23"/>
    <mergeCell ref="E22:F22"/>
    <mergeCell ref="E23:F23"/>
    <mergeCell ref="H1:J2"/>
    <mergeCell ref="B4:I4"/>
    <mergeCell ref="C6:H6"/>
    <mergeCell ref="I19:J19"/>
    <mergeCell ref="I20:J20"/>
    <mergeCell ref="E19:F19"/>
    <mergeCell ref="E20:F20"/>
    <mergeCell ref="B18:D18"/>
    <mergeCell ref="E18:F18"/>
    <mergeCell ref="G18:H18"/>
    <mergeCell ref="I18:J18"/>
    <mergeCell ref="B19:D19"/>
    <mergeCell ref="B20:D20"/>
    <mergeCell ref="G19:H19"/>
    <mergeCell ref="G20:H20"/>
    <mergeCell ref="B16:D16"/>
    <mergeCell ref="E16:F16"/>
    <mergeCell ref="G16:H16"/>
    <mergeCell ref="I16:J16"/>
    <mergeCell ref="A17:F17"/>
    <mergeCell ref="G17:H17"/>
    <mergeCell ref="I17:J17"/>
    <mergeCell ref="G14:H14"/>
    <mergeCell ref="G15:H15"/>
    <mergeCell ref="I10:J10"/>
    <mergeCell ref="I11:J11"/>
    <mergeCell ref="I12:J12"/>
    <mergeCell ref="I13:J13"/>
    <mergeCell ref="I14:J14"/>
    <mergeCell ref="I15:J15"/>
    <mergeCell ref="G10:H10"/>
    <mergeCell ref="G11:H11"/>
    <mergeCell ref="G12:H12"/>
    <mergeCell ref="G13:H13"/>
    <mergeCell ref="B14:D14"/>
    <mergeCell ref="B15:D15"/>
    <mergeCell ref="E10:F10"/>
    <mergeCell ref="E11:F11"/>
    <mergeCell ref="E13:F13"/>
    <mergeCell ref="E12:F12"/>
    <mergeCell ref="E14:F14"/>
    <mergeCell ref="E15:F15"/>
    <mergeCell ref="B11:D11"/>
    <mergeCell ref="B12:D12"/>
    <mergeCell ref="B13:D13"/>
    <mergeCell ref="B10:D10"/>
    <mergeCell ref="A8:A9"/>
    <mergeCell ref="B8:D9"/>
    <mergeCell ref="E8:F9"/>
    <mergeCell ref="G8:H9"/>
    <mergeCell ref="I8:J9"/>
  </mergeCells>
  <phoneticPr fontId="0" type="noConversion"/>
  <pageMargins left="0.4" right="0.28999999999999998" top="0.46" bottom="0.36" header="0.25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Ela</cp:lastModifiedBy>
  <cp:lastPrinted>2014-08-25T11:34:15Z</cp:lastPrinted>
  <dcterms:created xsi:type="dcterms:W3CDTF">1997-02-26T13:46:56Z</dcterms:created>
  <dcterms:modified xsi:type="dcterms:W3CDTF">2014-08-25T11:34:41Z</dcterms:modified>
</cp:coreProperties>
</file>